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<sst xmlns="http://schemas.openxmlformats.org/spreadsheetml/2006/main" count="13" uniqueCount="9">
  <si>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x</t>
  </si>
  <si>
    <t>f(x)</t>
  </si>
  <si>
    <t xml:space="preserve">Trapezoidal Approximation to </t>
  </si>
  <si>
    <t>Approx.</t>
  </si>
  <si>
    <t>(actual = 1.4936)</t>
  </si>
  <si>
    <t>% Error</t>
  </si>
  <si>
    <t xml:space="preserve">Simpson's Approximation to </t>
  </si>
  <si>
    <t>coeff</t>
  </si>
  <si>
    <t>terms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</si>
</sst>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</numFmts>
  <fonts count="5">
    <font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8"/>
      <name val="Arial"/>
      <family val="0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66" fontId="2" fillId="2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Sheet1!$E$10:$E$30</c:f>
              <c:numCache/>
            </c:numRef>
          </c:xVal>
          <c:yVal>
            <c:numRef>
              <c:f>Sheet1!$F$10:$F$30</c:f>
              <c:numCache/>
            </c:numRef>
          </c:yVal>
          <c:smooth val="1"/>
        </c:ser>
        <c:axId val="13785182"/>
        <c:axId val="56957775"/>
      </c:scatterChart>
      <c:valAx>
        <c:axId val="13785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7775"/>
        <c:crosses val="autoZero"/>
        <c:crossBetween val="midCat"/>
        <c:dispUnits/>
      </c:valAx>
      <c:valAx>
        <c:axId val="56957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85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12</xdr:row>
      <xdr:rowOff>66675</xdr:rowOff>
    </xdr:from>
    <xdr:to>
      <xdr:col>11</xdr:col>
      <xdr:colOff>333375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4752975" y="2295525"/>
        <a:ext cx="23336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69"/>
  <sheetViews>
    <sheetView showGridLines="0" tabSelected="1" workbookViewId="0" topLeftCell="A1">
      <selection activeCell="L33" sqref="L33"/>
    </sheetView>
  </sheetViews>
  <sheetFormatPr defaultColWidth="9.140625" defaultRowHeight="12.75"/>
  <cols>
    <col min="8" max="8" width="9.8515625" style="0" bestFit="1" customWidth="1"/>
  </cols>
  <sheetData>
    <row r="3" spans="3:11" ht="18">
      <c r="C3" s="1"/>
      <c r="D3" s="1" t="s">
        <v>2</v>
      </c>
      <c r="E3" s="1"/>
      <c r="F3" s="1"/>
      <c r="K3" t="s">
        <v>4</v>
      </c>
    </row>
    <row r="4" spans="3:6" ht="18">
      <c r="C4" s="1"/>
      <c r="D4" s="1"/>
      <c r="E4" s="1"/>
      <c r="F4" s="1"/>
    </row>
    <row r="9" spans="5:9" ht="18.75" thickBot="1">
      <c r="E9" s="4" t="s">
        <v>0</v>
      </c>
      <c r="F9" s="4" t="s">
        <v>1</v>
      </c>
      <c r="G9" s="4"/>
      <c r="H9" s="4" t="s">
        <v>3</v>
      </c>
      <c r="I9" s="5" t="s">
        <v>5</v>
      </c>
    </row>
    <row r="10" spans="5:9" ht="18.75" thickTop="1">
      <c r="E10" s="2">
        <v>-1</v>
      </c>
      <c r="F10" s="2">
        <f>EXP(-(E10^2))</f>
        <v>0.36787944117144233</v>
      </c>
      <c r="G10" s="2">
        <f>F10</f>
        <v>0.36787944117144233</v>
      </c>
      <c r="H10" s="3">
        <f>SUM(G10:G30)*0.1/2</f>
        <v>1.492421592263499</v>
      </c>
      <c r="I10" s="1">
        <f>(H10-1.4936)*100/1.4936</f>
        <v>-0.07889714357934723</v>
      </c>
    </row>
    <row r="11" spans="5:7" ht="12.75">
      <c r="E11" s="2">
        <f>E10+0.1</f>
        <v>-0.9</v>
      </c>
      <c r="F11" s="2">
        <f aca="true" t="shared" si="0" ref="F11:F30">EXP(-(E11^2))</f>
        <v>0.4448580662229411</v>
      </c>
      <c r="G11" s="2">
        <f>2*F11</f>
        <v>0.8897161324458822</v>
      </c>
    </row>
    <row r="12" spans="5:7" ht="12.75">
      <c r="E12" s="2">
        <f aca="true" t="shared" si="1" ref="E12:E29">E11+0.1</f>
        <v>-0.8</v>
      </c>
      <c r="F12" s="2">
        <f t="shared" si="0"/>
        <v>0.5272924240430485</v>
      </c>
      <c r="G12" s="2">
        <f aca="true" t="shared" si="2" ref="G12:G29">2*F12</f>
        <v>1.054584848086097</v>
      </c>
    </row>
    <row r="13" spans="5:7" ht="12.75">
      <c r="E13" s="2">
        <f t="shared" si="1"/>
        <v>-0.7000000000000001</v>
      </c>
      <c r="F13" s="2">
        <f t="shared" si="0"/>
        <v>0.612626394184416</v>
      </c>
      <c r="G13" s="2">
        <f t="shared" si="2"/>
        <v>1.225252788368832</v>
      </c>
    </row>
    <row r="14" spans="5:7" ht="12.75">
      <c r="E14" s="2">
        <f t="shared" si="1"/>
        <v>-0.6000000000000001</v>
      </c>
      <c r="F14" s="2">
        <f t="shared" si="0"/>
        <v>0.697676326071031</v>
      </c>
      <c r="G14" s="2">
        <f t="shared" si="2"/>
        <v>1.395352652142062</v>
      </c>
    </row>
    <row r="15" spans="5:7" ht="12.75">
      <c r="E15" s="2">
        <f t="shared" si="1"/>
        <v>-0.5000000000000001</v>
      </c>
      <c r="F15" s="2">
        <f t="shared" si="0"/>
        <v>0.7788007830714048</v>
      </c>
      <c r="G15" s="2">
        <f t="shared" si="2"/>
        <v>1.5576015661428095</v>
      </c>
    </row>
    <row r="16" spans="5:7" ht="12.75">
      <c r="E16" s="2">
        <f t="shared" si="1"/>
        <v>-0.40000000000000013</v>
      </c>
      <c r="F16" s="2">
        <f t="shared" si="0"/>
        <v>0.8521437889662112</v>
      </c>
      <c r="G16" s="2">
        <f t="shared" si="2"/>
        <v>1.7042875779324225</v>
      </c>
    </row>
    <row r="17" spans="5:7" ht="12.75">
      <c r="E17" s="2">
        <f t="shared" si="1"/>
        <v>-0.30000000000000016</v>
      </c>
      <c r="F17" s="2">
        <f t="shared" si="0"/>
        <v>0.9139311852712281</v>
      </c>
      <c r="G17" s="2">
        <f t="shared" si="2"/>
        <v>1.8278623705424561</v>
      </c>
    </row>
    <row r="18" spans="5:7" ht="12.75">
      <c r="E18" s="2">
        <f t="shared" si="1"/>
        <v>-0.20000000000000015</v>
      </c>
      <c r="F18" s="2">
        <f t="shared" si="0"/>
        <v>0.9607894391523232</v>
      </c>
      <c r="G18" s="2">
        <f t="shared" si="2"/>
        <v>1.9215788783046464</v>
      </c>
    </row>
    <row r="19" spans="5:7" ht="12.75">
      <c r="E19" s="2">
        <f t="shared" si="1"/>
        <v>-0.10000000000000014</v>
      </c>
      <c r="F19" s="2">
        <f t="shared" si="0"/>
        <v>0.990049833749168</v>
      </c>
      <c r="G19" s="2">
        <f t="shared" si="2"/>
        <v>1.980099667498336</v>
      </c>
    </row>
    <row r="20" spans="5:7" ht="12.75">
      <c r="E20" s="2">
        <f t="shared" si="1"/>
        <v>-1.3877787807814457E-16</v>
      </c>
      <c r="F20" s="2">
        <f t="shared" si="0"/>
        <v>1</v>
      </c>
      <c r="G20" s="2">
        <f t="shared" si="2"/>
        <v>2</v>
      </c>
    </row>
    <row r="21" spans="5:7" ht="12.75">
      <c r="E21" s="2">
        <f t="shared" si="1"/>
        <v>0.09999999999999987</v>
      </c>
      <c r="F21" s="2">
        <f t="shared" si="0"/>
        <v>0.9900498337491681</v>
      </c>
      <c r="G21" s="2">
        <f t="shared" si="2"/>
        <v>1.9800996674983362</v>
      </c>
    </row>
    <row r="22" spans="5:7" ht="12.75">
      <c r="E22" s="2">
        <f t="shared" si="1"/>
        <v>0.19999999999999987</v>
      </c>
      <c r="F22" s="2">
        <f t="shared" si="0"/>
        <v>0.9607894391523233</v>
      </c>
      <c r="G22" s="2">
        <f t="shared" si="2"/>
        <v>1.9215788783046466</v>
      </c>
    </row>
    <row r="23" spans="5:7" ht="12.75">
      <c r="E23" s="2">
        <f t="shared" si="1"/>
        <v>0.2999999999999999</v>
      </c>
      <c r="F23" s="2">
        <f t="shared" si="0"/>
        <v>0.9139311852712283</v>
      </c>
      <c r="G23" s="2">
        <f t="shared" si="2"/>
        <v>1.8278623705424566</v>
      </c>
    </row>
    <row r="24" spans="5:7" ht="12.75">
      <c r="E24" s="2">
        <f t="shared" si="1"/>
        <v>0.3999999999999999</v>
      </c>
      <c r="F24" s="2">
        <f t="shared" si="0"/>
        <v>0.8521437889662115</v>
      </c>
      <c r="G24" s="2">
        <f t="shared" si="2"/>
        <v>1.704287577932423</v>
      </c>
    </row>
    <row r="25" spans="5:7" ht="12.75">
      <c r="E25" s="2">
        <f t="shared" si="1"/>
        <v>0.4999999999999999</v>
      </c>
      <c r="F25" s="2">
        <f t="shared" si="0"/>
        <v>0.778800783071405</v>
      </c>
      <c r="G25" s="2">
        <f t="shared" si="2"/>
        <v>1.55760156614281</v>
      </c>
    </row>
    <row r="26" spans="5:7" ht="12.75">
      <c r="E26" s="2">
        <f t="shared" si="1"/>
        <v>0.5999999999999999</v>
      </c>
      <c r="F26" s="2">
        <f t="shared" si="0"/>
        <v>0.6976763260710311</v>
      </c>
      <c r="G26" s="2">
        <f t="shared" si="2"/>
        <v>1.3953526521420623</v>
      </c>
    </row>
    <row r="27" spans="5:7" ht="12.75">
      <c r="E27" s="2">
        <f t="shared" si="1"/>
        <v>0.6999999999999998</v>
      </c>
      <c r="F27" s="2">
        <f t="shared" si="0"/>
        <v>0.6126263941844162</v>
      </c>
      <c r="G27" s="2">
        <f t="shared" si="2"/>
        <v>1.2252527883688324</v>
      </c>
    </row>
    <row r="28" spans="5:7" ht="12.75">
      <c r="E28" s="2">
        <f t="shared" si="1"/>
        <v>0.7999999999999998</v>
      </c>
      <c r="F28" s="2">
        <f t="shared" si="0"/>
        <v>0.5272924240430488</v>
      </c>
      <c r="G28" s="2">
        <f t="shared" si="2"/>
        <v>1.0545848480860975</v>
      </c>
    </row>
    <row r="29" spans="5:7" ht="12.75">
      <c r="E29" s="2">
        <f t="shared" si="1"/>
        <v>0.8999999999999998</v>
      </c>
      <c r="F29" s="2">
        <f t="shared" si="0"/>
        <v>0.44485806622294133</v>
      </c>
      <c r="G29" s="2">
        <f t="shared" si="2"/>
        <v>0.8897161324458827</v>
      </c>
    </row>
    <row r="30" spans="5:7" ht="12.75">
      <c r="E30" s="2">
        <f>E29+0.1</f>
        <v>0.9999999999999998</v>
      </c>
      <c r="F30" s="2">
        <f t="shared" si="0"/>
        <v>0.3678794411714425</v>
      </c>
      <c r="G30" s="2">
        <f>F30</f>
        <v>0.3678794411714425</v>
      </c>
    </row>
    <row r="31" spans="5:7" ht="12.75">
      <c r="E31" s="2"/>
      <c r="F31" s="2"/>
      <c r="G31" s="2"/>
    </row>
    <row r="32" spans="5:7" ht="12.75">
      <c r="E32" s="2"/>
      <c r="F32" s="2"/>
      <c r="G32" s="2"/>
    </row>
    <row r="35" spans="4:6" ht="18">
      <c r="D35" s="1" t="s">
        <v>6</v>
      </c>
      <c r="E35" s="1"/>
      <c r="F35" s="1"/>
    </row>
    <row r="39" spans="5:10" ht="18.75" thickBot="1">
      <c r="E39" s="4" t="s">
        <v>0</v>
      </c>
      <c r="F39" s="4" t="s">
        <v>1</v>
      </c>
      <c r="G39" s="4" t="s">
        <v>7</v>
      </c>
      <c r="H39" s="5" t="s">
        <v>8</v>
      </c>
      <c r="I39" s="4" t="s">
        <v>3</v>
      </c>
      <c r="J39" s="5" t="s">
        <v>5</v>
      </c>
    </row>
    <row r="40" spans="5:10" ht="18.75" thickTop="1">
      <c r="E40" s="2">
        <v>-1</v>
      </c>
      <c r="F40" s="2">
        <f>EXP(-(E40^2))</f>
        <v>0.36787944117144233</v>
      </c>
      <c r="G40" s="6">
        <v>1</v>
      </c>
      <c r="H40" s="2">
        <f>G40*F40</f>
        <v>0.36787944117144233</v>
      </c>
      <c r="I40" s="2">
        <f>SUM(H40:H50)*0.2/3</f>
        <v>1.4936741098206925</v>
      </c>
      <c r="J40" s="1">
        <f>(I40-1.4936)*100/1.4936</f>
        <v>0.004961825166875155</v>
      </c>
    </row>
    <row r="41" spans="5:8" ht="12.75">
      <c r="E41" s="2">
        <f>E40+0.2</f>
        <v>-0.8</v>
      </c>
      <c r="F41" s="2">
        <f aca="true" t="shared" si="3" ref="F41:F60">EXP(-(E41^2))</f>
        <v>0.5272924240430485</v>
      </c>
      <c r="G41" s="6">
        <v>4</v>
      </c>
      <c r="H41" s="2">
        <f aca="true" t="shared" si="4" ref="H41:H50">G41*F41</f>
        <v>2.109169696172194</v>
      </c>
    </row>
    <row r="42" spans="5:8" ht="12.75">
      <c r="E42" s="2">
        <f>E41+0.2</f>
        <v>-0.6000000000000001</v>
      </c>
      <c r="F42" s="2">
        <f t="shared" si="3"/>
        <v>0.697676326071031</v>
      </c>
      <c r="G42" s="6">
        <v>2</v>
      </c>
      <c r="H42" s="2">
        <f t="shared" si="4"/>
        <v>1.395352652142062</v>
      </c>
    </row>
    <row r="43" spans="5:8" ht="12.75">
      <c r="E43" s="2">
        <f>E42+0.2</f>
        <v>-0.4000000000000001</v>
      </c>
      <c r="F43" s="2">
        <f t="shared" si="3"/>
        <v>0.8521437889662112</v>
      </c>
      <c r="G43" s="6">
        <v>4</v>
      </c>
      <c r="H43" s="2">
        <f t="shared" si="4"/>
        <v>3.408575155864845</v>
      </c>
    </row>
    <row r="44" spans="5:8" ht="12.75">
      <c r="E44" s="2">
        <f>E43+0.2</f>
        <v>-0.20000000000000007</v>
      </c>
      <c r="F44" s="2">
        <f t="shared" si="3"/>
        <v>0.9607894391523232</v>
      </c>
      <c r="G44" s="6">
        <v>2</v>
      </c>
      <c r="H44" s="2">
        <f t="shared" si="4"/>
        <v>1.9215788783046464</v>
      </c>
    </row>
    <row r="45" spans="5:8" ht="12.75">
      <c r="E45" s="2">
        <f>E44+0.2</f>
        <v>0</v>
      </c>
      <c r="F45" s="2">
        <f t="shared" si="3"/>
        <v>1</v>
      </c>
      <c r="G45" s="6">
        <v>4</v>
      </c>
      <c r="H45" s="2">
        <f t="shared" si="4"/>
        <v>4</v>
      </c>
    </row>
    <row r="46" spans="5:8" ht="12.75">
      <c r="E46" s="2">
        <f>E45+0.2</f>
        <v>0.2</v>
      </c>
      <c r="F46" s="2">
        <f t="shared" si="3"/>
        <v>0.9607894391523232</v>
      </c>
      <c r="G46" s="6">
        <v>2</v>
      </c>
      <c r="H46" s="2">
        <f t="shared" si="4"/>
        <v>1.9215788783046464</v>
      </c>
    </row>
    <row r="47" spans="5:8" ht="12.75">
      <c r="E47" s="2">
        <f>E46+0.2</f>
        <v>0.4</v>
      </c>
      <c r="F47" s="2">
        <f t="shared" si="3"/>
        <v>0.8521437889662113</v>
      </c>
      <c r="G47" s="6">
        <v>4</v>
      </c>
      <c r="H47" s="2">
        <f t="shared" si="4"/>
        <v>3.4085751558648454</v>
      </c>
    </row>
    <row r="48" spans="5:8" ht="12.75">
      <c r="E48" s="2">
        <f>E47+0.2</f>
        <v>0.6000000000000001</v>
      </c>
      <c r="F48" s="2">
        <f t="shared" si="3"/>
        <v>0.697676326071031</v>
      </c>
      <c r="G48" s="6">
        <v>2</v>
      </c>
      <c r="H48" s="2">
        <f t="shared" si="4"/>
        <v>1.395352652142062</v>
      </c>
    </row>
    <row r="49" spans="5:8" ht="12.75">
      <c r="E49" s="2">
        <f>E48+0.2</f>
        <v>0.8</v>
      </c>
      <c r="F49" s="2">
        <f t="shared" si="3"/>
        <v>0.5272924240430485</v>
      </c>
      <c r="G49" s="6">
        <v>4</v>
      </c>
      <c r="H49" s="2">
        <f t="shared" si="4"/>
        <v>2.109169696172194</v>
      </c>
    </row>
    <row r="50" spans="5:8" ht="12.75">
      <c r="E50" s="2">
        <f>E49+0.2</f>
        <v>1</v>
      </c>
      <c r="F50" s="2">
        <f t="shared" si="3"/>
        <v>0.36787944117144233</v>
      </c>
      <c r="G50" s="6">
        <v>1</v>
      </c>
      <c r="H50" s="2">
        <f t="shared" si="4"/>
        <v>0.36787944117144233</v>
      </c>
    </row>
    <row r="51" spans="5:7" ht="12.75">
      <c r="E51" s="2"/>
      <c r="F51" s="2"/>
      <c r="G51" s="2"/>
    </row>
    <row r="52" spans="5:7" ht="12.75">
      <c r="E52" s="2"/>
      <c r="F52" s="2"/>
      <c r="G52" s="2"/>
    </row>
    <row r="53" spans="5:7" ht="12.75">
      <c r="E53" s="2"/>
      <c r="F53" s="2"/>
      <c r="G53" s="2"/>
    </row>
    <row r="54" spans="5:7" ht="12.75">
      <c r="E54" s="2"/>
      <c r="F54" s="2"/>
      <c r="G54" s="2"/>
    </row>
    <row r="55" spans="5:7" ht="12.75">
      <c r="E55" s="2"/>
      <c r="F55" s="2"/>
      <c r="G55" s="2"/>
    </row>
    <row r="56" spans="5:7" ht="12.75">
      <c r="E56" s="2"/>
      <c r="F56" s="2"/>
      <c r="G56" s="2"/>
    </row>
    <row r="57" spans="5:7" ht="12.75">
      <c r="E57" s="2"/>
      <c r="F57" s="2"/>
      <c r="G57" s="2"/>
    </row>
    <row r="58" spans="5:7" ht="12.75">
      <c r="E58" s="2"/>
      <c r="F58" s="2"/>
      <c r="G58" s="2"/>
    </row>
    <row r="59" spans="5:7" ht="12.75">
      <c r="E59" s="2"/>
      <c r="F59" s="2"/>
      <c r="G59" s="2"/>
    </row>
    <row r="60" spans="5:7" ht="12.75">
      <c r="E60" s="2"/>
      <c r="F60" s="2"/>
      <c r="G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</sheetData>
  <printOptions/>
  <pageMargins left="0.75" right="0.75" top="1" bottom="1" header="0.5" footer="0.5"/>
  <pageSetup horizontalDpi="1200" verticalDpi="1200" orientation="portrait" r:id="rId5"/>
  <drawing r:id="rId4"/>
  <legacyDrawing r:id="rId3"/>
  <oleObjects>
    <oleObject progId="Equation.DSMT4" shapeId="596159" r:id="rId1"/>
    <oleObject progId="Equation.DSMT4" shapeId="40873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2006-02-27T20:44:12Z</dcterms:created>
  <dcterms:modified xsi:type="dcterms:W3CDTF">2006-03-01T01:08:25Z</dcterms:modified>
  <cp:category/>
  <cp:version/>
  <cp:contentType/>
  <cp:contentStatus/>
</cp:coreProperties>
</file>