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2995" windowHeight="11565"/>
  </bookViews>
  <sheets>
    <sheet name="Sheet1" sheetId="1" r:id="rId1"/>
    <sheet name="Sheet2" sheetId="2" r:id="rId2"/>
    <sheet name="Sheet3" sheetId="3" r:id="rId3"/>
  </sheets>
  <definedNames>
    <definedName name="dm">Sheet1!$D$6</definedName>
    <definedName name="mi">Sheet1!$D$5</definedName>
    <definedName name="ve">Sheet1!$D$8</definedName>
    <definedName name="vi">Sheet1!$D$7</definedName>
  </definedNames>
  <calcPr calcId="145621"/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C12" i="1"/>
  <c r="C13" i="1" s="1"/>
  <c r="D13" i="1" l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D14" i="1" l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</calcChain>
</file>

<file path=xl/sharedStrings.xml><?xml version="1.0" encoding="utf-8"?>
<sst xmlns="http://schemas.openxmlformats.org/spreadsheetml/2006/main" count="12" uniqueCount="10">
  <si>
    <t>mi</t>
  </si>
  <si>
    <t>dm</t>
  </si>
  <si>
    <t>vi</t>
  </si>
  <si>
    <t>ve</t>
  </si>
  <si>
    <t>m/s</t>
  </si>
  <si>
    <t>kg/s</t>
  </si>
  <si>
    <t>Mass</t>
  </si>
  <si>
    <t>Time</t>
  </si>
  <si>
    <t>Velocity</t>
  </si>
  <si>
    <t>Tsiolokovsky's Rocket Equation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</si>
</sst>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Sheet1!$D$11</c:f>
              <c:strCache>
                <c:ptCount val="1"/>
                <c:pt idx="0">
                  <c:v>Velocity</c:v>
                </c:pt>
              </c:strCache>
            </c:strRef>
          </c:tx>
          <c:marker>
            <c:symbol val="none"/>
          </c:marker>
          <c:xVal>
            <c:numRef>
              <c:f>Sheet1!$B$12:$B$48</c:f>
              <c:numCache>
                <c:formatCode>General</c:formatCode>
                <c:ptCount val="3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</c:numCache>
            </c:numRef>
          </c:xVal>
          <c:yVal>
            <c:numRef>
              <c:f>Sheet1!$D$12:$D$48</c:f>
              <c:numCache>
                <c:formatCode>0.0</c:formatCode>
                <c:ptCount val="37"/>
                <c:pt idx="0">
                  <c:v>0</c:v>
                </c:pt>
                <c:pt idx="1">
                  <c:v>76.744186046511629</c:v>
                </c:pt>
                <c:pt idx="2">
                  <c:v>155.31561461794018</c:v>
                </c:pt>
                <c:pt idx="3">
                  <c:v>235.80341949598898</c:v>
                </c:pt>
                <c:pt idx="4">
                  <c:v>318.30341949598898</c:v>
                </c:pt>
                <c:pt idx="5">
                  <c:v>402.91880411137356</c:v>
                </c:pt>
                <c:pt idx="6">
                  <c:v>489.76090937453148</c:v>
                </c:pt>
                <c:pt idx="7">
                  <c:v>578.95009856372064</c:v>
                </c:pt>
                <c:pt idx="8">
                  <c:v>670.61676523038727</c:v>
                </c:pt>
                <c:pt idx="9">
                  <c:v>764.90247951610161</c:v>
                </c:pt>
                <c:pt idx="10">
                  <c:v>861.96130304551343</c:v>
                </c:pt>
                <c:pt idx="11">
                  <c:v>961.96130304551343</c:v>
                </c:pt>
                <c:pt idx="12">
                  <c:v>1065.0863030455134</c:v>
                </c:pt>
                <c:pt idx="13">
                  <c:v>1171.5379159487393</c:v>
                </c:pt>
                <c:pt idx="14">
                  <c:v>1281.5379159487393</c:v>
                </c:pt>
                <c:pt idx="15">
                  <c:v>1395.3310193970151</c:v>
                </c:pt>
                <c:pt idx="16">
                  <c:v>1513.188162254158</c:v>
                </c:pt>
                <c:pt idx="17">
                  <c:v>1635.4103844763802</c:v>
                </c:pt>
                <c:pt idx="18">
                  <c:v>1762.3334613994571</c:v>
                </c:pt>
                <c:pt idx="19">
                  <c:v>1894.3334613994571</c:v>
                </c:pt>
                <c:pt idx="20">
                  <c:v>2031.8334613994571</c:v>
                </c:pt>
                <c:pt idx="21">
                  <c:v>2175.3117222690221</c:v>
                </c:pt>
                <c:pt idx="22">
                  <c:v>2325.3117222690221</c:v>
                </c:pt>
                <c:pt idx="23">
                  <c:v>2482.4545794118794</c:v>
                </c:pt>
                <c:pt idx="24">
                  <c:v>2647.4545794118794</c:v>
                </c:pt>
                <c:pt idx="25">
                  <c:v>2821.1387899381953</c:v>
                </c:pt>
                <c:pt idx="26">
                  <c:v>3004.4721232715287</c:v>
                </c:pt>
                <c:pt idx="27">
                  <c:v>3198.5897703303522</c:v>
                </c:pt>
                <c:pt idx="28">
                  <c:v>3404.8397703303522</c:v>
                </c:pt>
                <c:pt idx="29">
                  <c:v>3624.8397703303522</c:v>
                </c:pt>
                <c:pt idx="30">
                  <c:v>3860.5540560446379</c:v>
                </c:pt>
                <c:pt idx="31">
                  <c:v>4114.4002098907922</c:v>
                </c:pt>
                <c:pt idx="32">
                  <c:v>4389.4002098907922</c:v>
                </c:pt>
                <c:pt idx="33">
                  <c:v>4689.4002098907922</c:v>
                </c:pt>
                <c:pt idx="34">
                  <c:v>5019.4002098907922</c:v>
                </c:pt>
                <c:pt idx="35">
                  <c:v>5386.0668765574592</c:v>
                </c:pt>
                <c:pt idx="36">
                  <c:v>5798.5668765574592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57280"/>
        <c:axId val="63055744"/>
      </c:scatterChart>
      <c:valAx>
        <c:axId val="630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Time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055744"/>
        <c:crosses val="autoZero"/>
        <c:crossBetween val="midCat"/>
      </c:valAx>
      <c:valAx>
        <c:axId val="63055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Velocity (m/s)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63057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319087</xdr:colOff>
      <xdr:row>9</xdr:row>
      <xdr:rowOff>109537</xdr:rowOff>
    </xdr:from>
    <xdr:to>
      <xdr:col>15</xdr:col>
      <xdr:colOff>200025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2"/>
  <sheetViews>
    <sheetView tabSelected="1" workbookViewId="0">
      <selection activeCell="W10" sqref="W10"/>
    </sheetView>
  </sheetViews>
  <sheetFormatPr defaultRowHeight="15" x14ac:dyDescent="0.25"/>
  <sheetData>
    <row r="2" spans="2:5" ht="23.25" x14ac:dyDescent="0.35">
      <c r="C2" s="1" t="s">
        <v>9</v>
      </c>
    </row>
    <row r="5" spans="2:5" x14ac:dyDescent="0.25">
      <c r="C5" t="s">
        <v>0</v>
      </c>
      <c r="D5">
        <v>57200</v>
      </c>
      <c r="E5" t="s">
        <v>5</v>
      </c>
    </row>
    <row r="6" spans="2:5" x14ac:dyDescent="0.25">
      <c r="C6" t="s">
        <v>1</v>
      </c>
      <c r="D6">
        <v>1300</v>
      </c>
      <c r="E6" t="s">
        <v>5</v>
      </c>
    </row>
    <row r="7" spans="2:5" x14ac:dyDescent="0.25">
      <c r="C7" t="s">
        <v>2</v>
      </c>
      <c r="D7">
        <v>0</v>
      </c>
      <c r="E7" t="s">
        <v>4</v>
      </c>
    </row>
    <row r="8" spans="2:5" x14ac:dyDescent="0.25">
      <c r="C8" t="s">
        <v>3</v>
      </c>
      <c r="D8">
        <v>3300</v>
      </c>
      <c r="E8" t="s">
        <v>4</v>
      </c>
    </row>
    <row r="11" spans="2:5" x14ac:dyDescent="0.25">
      <c r="B11" s="2" t="s">
        <v>7</v>
      </c>
      <c r="C11" s="2" t="s">
        <v>6</v>
      </c>
      <c r="D11" s="2" t="s">
        <v>8</v>
      </c>
    </row>
    <row r="12" spans="2:5" x14ac:dyDescent="0.25">
      <c r="B12" s="2">
        <v>0</v>
      </c>
      <c r="C12" s="2">
        <f>mi</f>
        <v>57200</v>
      </c>
      <c r="D12" s="3">
        <v>0</v>
      </c>
    </row>
    <row r="13" spans="2:5" x14ac:dyDescent="0.25">
      <c r="B13" s="2">
        <v>1</v>
      </c>
      <c r="C13" s="2">
        <f>C12-dm</f>
        <v>55900</v>
      </c>
      <c r="D13" s="3">
        <f>D12+dm*ve/C13</f>
        <v>76.744186046511629</v>
      </c>
    </row>
    <row r="14" spans="2:5" x14ac:dyDescent="0.25">
      <c r="B14" s="2">
        <f>B13+1</f>
        <v>2</v>
      </c>
      <c r="C14" s="2">
        <f>C13-dm</f>
        <v>54600</v>
      </c>
      <c r="D14" s="3">
        <f>D13+dm*ve/C14</f>
        <v>155.31561461794018</v>
      </c>
    </row>
    <row r="15" spans="2:5" x14ac:dyDescent="0.25">
      <c r="B15" s="2">
        <f t="shared" ref="B15:B32" si="0">B14+1</f>
        <v>3</v>
      </c>
      <c r="C15" s="2">
        <f>C14-dm</f>
        <v>53300</v>
      </c>
      <c r="D15" s="3">
        <f>D14+dm*ve/C15</f>
        <v>235.80341949598898</v>
      </c>
    </row>
    <row r="16" spans="2:5" x14ac:dyDescent="0.25">
      <c r="B16" s="2">
        <f t="shared" si="0"/>
        <v>4</v>
      </c>
      <c r="C16" s="2">
        <f>C15-dm</f>
        <v>52000</v>
      </c>
      <c r="D16" s="3">
        <f>D15+dm*ve/C16</f>
        <v>318.30341949598898</v>
      </c>
    </row>
    <row r="17" spans="2:4" x14ac:dyDescent="0.25">
      <c r="B17" s="2">
        <f t="shared" si="0"/>
        <v>5</v>
      </c>
      <c r="C17" s="2">
        <f>C16-dm</f>
        <v>50700</v>
      </c>
      <c r="D17" s="3">
        <f>D16+dm*ve/C17</f>
        <v>402.91880411137356</v>
      </c>
    </row>
    <row r="18" spans="2:4" x14ac:dyDescent="0.25">
      <c r="B18" s="2">
        <f t="shared" si="0"/>
        <v>6</v>
      </c>
      <c r="C18" s="2">
        <f>C17-dm</f>
        <v>49400</v>
      </c>
      <c r="D18" s="3">
        <f>D17+dm*ve/C18</f>
        <v>489.76090937453148</v>
      </c>
    </row>
    <row r="19" spans="2:4" x14ac:dyDescent="0.25">
      <c r="B19" s="2">
        <f t="shared" si="0"/>
        <v>7</v>
      </c>
      <c r="C19" s="2">
        <f>C18-dm</f>
        <v>48100</v>
      </c>
      <c r="D19" s="3">
        <f>D18+dm*ve/C19</f>
        <v>578.95009856372064</v>
      </c>
    </row>
    <row r="20" spans="2:4" x14ac:dyDescent="0.25">
      <c r="B20" s="2">
        <f t="shared" si="0"/>
        <v>8</v>
      </c>
      <c r="C20" s="2">
        <f>C19-dm</f>
        <v>46800</v>
      </c>
      <c r="D20" s="3">
        <f>D19+dm*ve/C20</f>
        <v>670.61676523038727</v>
      </c>
    </row>
    <row r="21" spans="2:4" x14ac:dyDescent="0.25">
      <c r="B21" s="2">
        <f t="shared" si="0"/>
        <v>9</v>
      </c>
      <c r="C21" s="2">
        <f>C20-dm</f>
        <v>45500</v>
      </c>
      <c r="D21" s="3">
        <f>D20+dm*ve/C21</f>
        <v>764.90247951610161</v>
      </c>
    </row>
    <row r="22" spans="2:4" x14ac:dyDescent="0.25">
      <c r="B22" s="2">
        <f t="shared" si="0"/>
        <v>10</v>
      </c>
      <c r="C22" s="2">
        <f>C21-dm</f>
        <v>44200</v>
      </c>
      <c r="D22" s="3">
        <f>D21+dm*ve/C22</f>
        <v>861.96130304551343</v>
      </c>
    </row>
    <row r="23" spans="2:4" x14ac:dyDescent="0.25">
      <c r="B23" s="2">
        <f t="shared" si="0"/>
        <v>11</v>
      </c>
      <c r="C23" s="2">
        <f>C22-dm</f>
        <v>42900</v>
      </c>
      <c r="D23" s="3">
        <f>D22+dm*ve/C23</f>
        <v>961.96130304551343</v>
      </c>
    </row>
    <row r="24" spans="2:4" x14ac:dyDescent="0.25">
      <c r="B24" s="2">
        <f t="shared" si="0"/>
        <v>12</v>
      </c>
      <c r="C24" s="2">
        <f>C23-dm</f>
        <v>41600</v>
      </c>
      <c r="D24" s="3">
        <f>D23+dm*ve/C24</f>
        <v>1065.0863030455134</v>
      </c>
    </row>
    <row r="25" spans="2:4" x14ac:dyDescent="0.25">
      <c r="B25" s="2">
        <f t="shared" si="0"/>
        <v>13</v>
      </c>
      <c r="C25" s="2">
        <f>C24-dm</f>
        <v>40300</v>
      </c>
      <c r="D25" s="3">
        <f>D24+dm*ve/C25</f>
        <v>1171.5379159487393</v>
      </c>
    </row>
    <row r="26" spans="2:4" x14ac:dyDescent="0.25">
      <c r="B26" s="2">
        <f t="shared" si="0"/>
        <v>14</v>
      </c>
      <c r="C26" s="2">
        <f>C25-dm</f>
        <v>39000</v>
      </c>
      <c r="D26" s="3">
        <f>D25+dm*ve/C26</f>
        <v>1281.5379159487393</v>
      </c>
    </row>
    <row r="27" spans="2:4" x14ac:dyDescent="0.25">
      <c r="B27" s="2">
        <f t="shared" si="0"/>
        <v>15</v>
      </c>
      <c r="C27" s="2">
        <f>C26-dm</f>
        <v>37700</v>
      </c>
      <c r="D27" s="3">
        <f>D26+dm*ve/C27</f>
        <v>1395.3310193970151</v>
      </c>
    </row>
    <row r="28" spans="2:4" x14ac:dyDescent="0.25">
      <c r="B28" s="2">
        <f t="shared" si="0"/>
        <v>16</v>
      </c>
      <c r="C28" s="2">
        <f>C27-dm</f>
        <v>36400</v>
      </c>
      <c r="D28" s="3">
        <f>D27+dm*ve/C28</f>
        <v>1513.188162254158</v>
      </c>
    </row>
    <row r="29" spans="2:4" x14ac:dyDescent="0.25">
      <c r="B29" s="2">
        <f t="shared" si="0"/>
        <v>17</v>
      </c>
      <c r="C29" s="2">
        <f>C28-dm</f>
        <v>35100</v>
      </c>
      <c r="D29" s="3">
        <f>D28+dm*ve/C29</f>
        <v>1635.4103844763802</v>
      </c>
    </row>
    <row r="30" spans="2:4" x14ac:dyDescent="0.25">
      <c r="B30" s="2">
        <f t="shared" si="0"/>
        <v>18</v>
      </c>
      <c r="C30" s="2">
        <f>C29-dm</f>
        <v>33800</v>
      </c>
      <c r="D30" s="3">
        <f>D29+dm*ve/C30</f>
        <v>1762.3334613994571</v>
      </c>
    </row>
    <row r="31" spans="2:4" x14ac:dyDescent="0.25">
      <c r="B31" s="2">
        <f t="shared" si="0"/>
        <v>19</v>
      </c>
      <c r="C31" s="2">
        <f>C30-dm</f>
        <v>32500</v>
      </c>
      <c r="D31" s="3">
        <f>D30+dm*ve/C31</f>
        <v>1894.3334613994571</v>
      </c>
    </row>
    <row r="32" spans="2:4" x14ac:dyDescent="0.25">
      <c r="B32" s="2">
        <f t="shared" si="0"/>
        <v>20</v>
      </c>
      <c r="C32" s="2">
        <f>C31-dm</f>
        <v>31200</v>
      </c>
      <c r="D32" s="3">
        <f>D31+dm*ve/C32</f>
        <v>2031.8334613994571</v>
      </c>
    </row>
    <row r="33" spans="2:4" x14ac:dyDescent="0.25">
      <c r="B33" s="2">
        <f t="shared" ref="B33:B48" si="1">B32+1</f>
        <v>21</v>
      </c>
      <c r="C33" s="2">
        <f>C32-dm</f>
        <v>29900</v>
      </c>
      <c r="D33" s="3">
        <f>D32+dm*ve/C33</f>
        <v>2175.3117222690221</v>
      </c>
    </row>
    <row r="34" spans="2:4" x14ac:dyDescent="0.25">
      <c r="B34" s="2">
        <f t="shared" si="1"/>
        <v>22</v>
      </c>
      <c r="C34" s="2">
        <f>C33-dm</f>
        <v>28600</v>
      </c>
      <c r="D34" s="3">
        <f>D33+dm*ve/C34</f>
        <v>2325.3117222690221</v>
      </c>
    </row>
    <row r="35" spans="2:4" x14ac:dyDescent="0.25">
      <c r="B35" s="2">
        <f t="shared" si="1"/>
        <v>23</v>
      </c>
      <c r="C35" s="2">
        <f>C34-dm</f>
        <v>27300</v>
      </c>
      <c r="D35" s="3">
        <f>D34+dm*ve/C35</f>
        <v>2482.4545794118794</v>
      </c>
    </row>
    <row r="36" spans="2:4" x14ac:dyDescent="0.25">
      <c r="B36" s="2">
        <f t="shared" si="1"/>
        <v>24</v>
      </c>
      <c r="C36" s="2">
        <f>C35-dm</f>
        <v>26000</v>
      </c>
      <c r="D36" s="3">
        <f>D35+dm*ve/C36</f>
        <v>2647.4545794118794</v>
      </c>
    </row>
    <row r="37" spans="2:4" x14ac:dyDescent="0.25">
      <c r="B37" s="2">
        <f t="shared" si="1"/>
        <v>25</v>
      </c>
      <c r="C37" s="2">
        <f>C36-dm</f>
        <v>24700</v>
      </c>
      <c r="D37" s="3">
        <f>D36+dm*ve/C37</f>
        <v>2821.1387899381953</v>
      </c>
    </row>
    <row r="38" spans="2:4" x14ac:dyDescent="0.25">
      <c r="B38" s="2">
        <f t="shared" si="1"/>
        <v>26</v>
      </c>
      <c r="C38" s="2">
        <f>C37-dm</f>
        <v>23400</v>
      </c>
      <c r="D38" s="3">
        <f>D37+dm*ve/C38</f>
        <v>3004.4721232715287</v>
      </c>
    </row>
    <row r="39" spans="2:4" x14ac:dyDescent="0.25">
      <c r="B39" s="2">
        <f t="shared" si="1"/>
        <v>27</v>
      </c>
      <c r="C39" s="2">
        <f>C38-dm</f>
        <v>22100</v>
      </c>
      <c r="D39" s="3">
        <f>D38+dm*ve/C39</f>
        <v>3198.5897703303522</v>
      </c>
    </row>
    <row r="40" spans="2:4" x14ac:dyDescent="0.25">
      <c r="B40" s="2">
        <f t="shared" si="1"/>
        <v>28</v>
      </c>
      <c r="C40" s="2">
        <f>C39-dm</f>
        <v>20800</v>
      </c>
      <c r="D40" s="3">
        <f>D39+dm*ve/C40</f>
        <v>3404.8397703303522</v>
      </c>
    </row>
    <row r="41" spans="2:4" x14ac:dyDescent="0.25">
      <c r="B41" s="2">
        <f t="shared" si="1"/>
        <v>29</v>
      </c>
      <c r="C41" s="2">
        <f>C40-dm</f>
        <v>19500</v>
      </c>
      <c r="D41" s="3">
        <f>D40+dm*ve/C41</f>
        <v>3624.8397703303522</v>
      </c>
    </row>
    <row r="42" spans="2:4" x14ac:dyDescent="0.25">
      <c r="B42" s="2">
        <f t="shared" si="1"/>
        <v>30</v>
      </c>
      <c r="C42" s="2">
        <f>C41-dm</f>
        <v>18200</v>
      </c>
      <c r="D42" s="3">
        <f>D41+dm*ve/C42</f>
        <v>3860.5540560446379</v>
      </c>
    </row>
    <row r="43" spans="2:4" x14ac:dyDescent="0.25">
      <c r="B43" s="2">
        <f t="shared" si="1"/>
        <v>31</v>
      </c>
      <c r="C43" s="2">
        <f>C42-dm</f>
        <v>16900</v>
      </c>
      <c r="D43" s="3">
        <f>D42+dm*ve/C43</f>
        <v>4114.4002098907922</v>
      </c>
    </row>
    <row r="44" spans="2:4" x14ac:dyDescent="0.25">
      <c r="B44" s="2">
        <f t="shared" si="1"/>
        <v>32</v>
      </c>
      <c r="C44" s="2">
        <f>C43-dm</f>
        <v>15600</v>
      </c>
      <c r="D44" s="3">
        <f>D43+dm*ve/C44</f>
        <v>4389.4002098907922</v>
      </c>
    </row>
    <row r="45" spans="2:4" x14ac:dyDescent="0.25">
      <c r="B45" s="2">
        <f t="shared" si="1"/>
        <v>33</v>
      </c>
      <c r="C45" s="2">
        <f>C44-dm</f>
        <v>14300</v>
      </c>
      <c r="D45" s="3">
        <f>D44+dm*ve/C45</f>
        <v>4689.4002098907922</v>
      </c>
    </row>
    <row r="46" spans="2:4" x14ac:dyDescent="0.25">
      <c r="B46" s="2">
        <f t="shared" si="1"/>
        <v>34</v>
      </c>
      <c r="C46" s="2">
        <f>C45-dm</f>
        <v>13000</v>
      </c>
      <c r="D46" s="3">
        <f>D45+dm*ve/C46</f>
        <v>5019.4002098907922</v>
      </c>
    </row>
    <row r="47" spans="2:4" x14ac:dyDescent="0.25">
      <c r="B47" s="2">
        <f t="shared" si="1"/>
        <v>35</v>
      </c>
      <c r="C47" s="2">
        <f>C46-dm</f>
        <v>11700</v>
      </c>
      <c r="D47" s="3">
        <f>D46+dm*ve/C47</f>
        <v>5386.0668765574592</v>
      </c>
    </row>
    <row r="48" spans="2:4" x14ac:dyDescent="0.25">
      <c r="B48" s="2">
        <f t="shared" si="1"/>
        <v>36</v>
      </c>
      <c r="C48" s="2">
        <f>C47-dm</f>
        <v>10400</v>
      </c>
      <c r="D48" s="3">
        <f>D47+dm*ve/C48</f>
        <v>5798.5668765574592</v>
      </c>
    </row>
    <row r="49" spans="2:4" x14ac:dyDescent="0.25">
      <c r="B49" s="2">
        <f t="shared" ref="B49:B51" si="2">B48+1</f>
        <v>37</v>
      </c>
      <c r="C49" s="2">
        <f>C48-dm</f>
        <v>9100</v>
      </c>
      <c r="D49" s="3">
        <f>D48+dm*ve/C49</f>
        <v>6269.9954479860307</v>
      </c>
    </row>
    <row r="50" spans="2:4" x14ac:dyDescent="0.25">
      <c r="B50" s="2">
        <f t="shared" si="2"/>
        <v>38</v>
      </c>
      <c r="C50" s="2">
        <f>C49-dm</f>
        <v>7800</v>
      </c>
      <c r="D50" s="3">
        <f>D49+dm*ve/C50</f>
        <v>6819.9954479860307</v>
      </c>
    </row>
    <row r="51" spans="2:4" x14ac:dyDescent="0.25">
      <c r="B51" s="2">
        <f t="shared" si="2"/>
        <v>39</v>
      </c>
      <c r="C51" s="2">
        <f>C50-dm</f>
        <v>6500</v>
      </c>
      <c r="D51" s="3">
        <f>D50+dm*ve/C51</f>
        <v>7479.9954479860307</v>
      </c>
    </row>
    <row r="52" spans="2:4" x14ac:dyDescent="0.25">
      <c r="B52" s="2">
        <f t="shared" ref="B52" si="3">B51+1</f>
        <v>40</v>
      </c>
      <c r="C52" s="2">
        <f>C51-dm</f>
        <v>5200</v>
      </c>
      <c r="D52" s="3">
        <f>D51+dm*ve/C52</f>
        <v>8304.9954479860316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dm</vt:lpstr>
      <vt:lpstr>mi</vt:lpstr>
      <vt:lpstr>ve</vt:lpstr>
      <vt:lpstr>vi</vt:lpstr>
    </vt:vector>
  </TitlesOfParts>
  <Company>King's University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Martin</dc:creator>
  <cp:lastModifiedBy>Brian Martin</cp:lastModifiedBy>
  <dcterms:created xsi:type="dcterms:W3CDTF">2017-09-25T15:20:12Z</dcterms:created>
  <dcterms:modified xsi:type="dcterms:W3CDTF">2017-09-25T15:32:10Z</dcterms:modified>
</cp:coreProperties>
</file>